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8_{DB1A9463-E952-4066-9B5A-EF55E0F1A410}" xr6:coauthVersionLast="47" xr6:coauthVersionMax="47" xr10:uidLastSave="{00000000-0000-0000-0000-000000000000}"/>
  <bookViews>
    <workbookView xWindow="-110" yWindow="-110" windowWidth="19420" windowHeight="10300" xr2:uid="{00000000-000D-0000-FFFF-FFFF00000000}"/>
  </bookViews>
  <sheets>
    <sheet name="BoQ - School Rehabilitation (1)" sheetId="10" r:id="rId1"/>
    <sheet name="BoQ - School Rehabilitation (2)" sheetId="11" r:id="rId2"/>
    <sheet name="BoQ - School Rehabilitation (3)" sheetId="12" r:id="rId3"/>
    <sheet name="BoQ - School Rehabilitation (4)" sheetId="13" r:id="rId4"/>
    <sheet name="BoQ - School Rehabilitation (5)" sheetId="1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3" l="1"/>
  <c r="F5" i="13"/>
  <c r="F13" i="12" l="1"/>
  <c r="F7" i="14"/>
  <c r="F7" i="13"/>
  <c r="F11" i="11"/>
  <c r="F7" i="10"/>
</calcChain>
</file>

<file path=xl/sharedStrings.xml><?xml version="1.0" encoding="utf-8"?>
<sst xmlns="http://schemas.openxmlformats.org/spreadsheetml/2006/main" count="84" uniqueCount="36">
  <si>
    <t xml:space="preserve">Item </t>
  </si>
  <si>
    <t xml:space="preserve">Description </t>
  </si>
  <si>
    <t xml:space="preserve">Unit </t>
  </si>
  <si>
    <t xml:space="preserve">Quantity </t>
  </si>
  <si>
    <t>PCs</t>
  </si>
  <si>
    <t>Grand Total</t>
  </si>
  <si>
    <t>Price (USD)</t>
  </si>
  <si>
    <t>Total (USD)</t>
  </si>
  <si>
    <t>ML</t>
  </si>
  <si>
    <t>Pcs</t>
  </si>
  <si>
    <t>Supply and apply paint to internal and external walls in approved DRC colors (Brown and Gray), including surface preparation and all necessary coats, complete as directed by the DRC Engineer.</t>
  </si>
  <si>
    <t>Supply and installation of PVC vent pipe, 4 inch- 3 m long, including caps, fittings, supports, and all accessories, complete.</t>
  </si>
  <si>
    <t>Supply, fabricate, paint, and install enlighted steel window measuring (40*40) cm, constructed from RHS (5*2.5 cm - 1mm) for frame,fitted with expanded metal mesh and metallic wire netting.</t>
  </si>
  <si>
    <t>Supply and replacement of squatting toilet pan, including removal of existing unit, installation of new toilet, cast concrete, and all associated works, complete.</t>
  </si>
  <si>
    <t>Supply, fabricate, paint, and install steel door measuring (120*220) cm, constructed from RHS (4*8 cm - 1 mm) and (3*6 cm - 1 mm) for frame and leaf, covered with 0.7 mm thick steel sheet, including approved lockset, hinges, handles, welding, fixing accessories, anti-rust primer, finishing paint, and all  materials to complete the work.</t>
  </si>
  <si>
    <t>Job</t>
  </si>
  <si>
    <t>Supply all materials and carry out repairs to the existing steel window, including surface preparation and painting, replacement of lock and hinge, welding works, for a window measuring (90*120) cm</t>
  </si>
  <si>
    <t xml:space="preserve"> BoQs - Rehabilitation of Aljamiaa Primary and Intermediate School (Mixed Boys &amp; Girls) - Refugee Camp – Alsalam Locality</t>
  </si>
  <si>
    <t>Supply all materials and carry out repairs to the existing steel door, including surface preparation and painting, replacement of lock and hinge, welding works, for a door measuring (120* 220)cm.</t>
  </si>
  <si>
    <t xml:space="preserve">Supply, fabricate and installation of chain link fencing 4 mm thinkness, 5*5 cm mesh opening, hight 2 m, shall be supported by angle bar 2 inch - 5 mm installed at 2.0 m spacing, Corner and end poles shall be provided with additional support braces, will be strengthened with three horizontal 8 mm diameter steel bars running continuously along the fence line, including excavion and cast-in-situ concrete of poles footing (40*40*50) cm </t>
  </si>
  <si>
    <t>Supply, fabricate, and install a double-leaf steel gate 3 m wide 2 m hight The gate frame shall be constructed from RHS (8*4) cm - 1mm , (6*3) cm - 1mm, with adequate internal bracing to ensure strength and rigidity, The gate shall be supported by 12 cm steel beams securely anchored in concrete foundations, include the supply and installation of heavy-duty hinges, locking, handles, stoppers, bolts, and all accessories.</t>
  </si>
  <si>
    <t>Chain-Link Fencing and Main Gate</t>
  </si>
  <si>
    <t>M²</t>
  </si>
  <si>
    <t>Supply, fabricate, and install a double-leaf steel gate 3 m wide 2 m high The gate frame shall be constructed from RHS (8*4) cm - 1mm , (6*3) cm - 1mm, with adequate internal bracing to ensure strength and rigidity, The gate shall be supported by 12 cm steel beams securely anchored in concrete foundations, include the supply and installation of heavy-duty hinges, locking, handles, stoppers, bolts, and all accessories.</t>
  </si>
  <si>
    <t>Rehabilitation of 1 block 8 stances of latrine</t>
  </si>
  <si>
    <t>Repair of 11 Classrooms and 1 Office</t>
  </si>
  <si>
    <t>Supply, fabricate, paint, and install steel window measuring (100*120) cm, constructed from RHS (6*3 cm - 1 mm) and (5*2.5cm - 1 mm) for frame and leaf, covered with 0.7 mm thick steel sheet, including approved lockset, hinges, welding, fixing accessories, anti-rust primer, finishing paint, and all  materials to complete the work.</t>
  </si>
  <si>
    <t xml:space="preserve">Repair of zinc roofing to 11 classrooms, including replacement of damaged GI corrugated roofing sheets where required, sealing of all gaps, joints, and leakages, and repair/reconstruction of damaged parapet wall portions where required. The work shall include supply of all materials, brick masonry works, proper bonding, alignment, plastering/finishing as necessary, and incidental works complete in all respects as directed by the Engineer. </t>
  </si>
  <si>
    <t>Supply, fabricate, paint, and install steel door measuring (80*200) cm, constructed from RHS (6*3 cm - 1 mm) and (5*2.5 cm - 1 mm) for frame and leaf, covered with 0.7 mm thick steel sheet, including approved lockset, hinges, handles, welding, fixing accessories, anti-rust primer, finishing paint, and all necessary materials, labor, tools, and equipment, complete in place.</t>
  </si>
  <si>
    <t xml:space="preserve"> BoQs - Rehabilitation of Gour Primary and Intermediate School (Mixed) Host Community – Al Salam Locality </t>
  </si>
  <si>
    <t>Supply, fabricate and installation of chain link fencing 4 mm thinkness, 5*5 cm mesh opening, hight 2 m, shall be supported by angle bar 2 inch - 5 mm installed at 2.0 m spacing, Corner and end poles shall be provided with additional support braces, will be strengthened with three horizontal 8 mm diameter steel bars running continuously along the fence line, including excavion and cast-in-situ concrete of poles footing (40*40*50) cm, per as attached design.</t>
  </si>
  <si>
    <t>Supply, fabricate, and install a double-leaf steel gate 3 m wide 2 m high The gate frame shall be constructed from RHS (8*4) cm - 1mm , (6*3) cm - 1mm, with adequate internal bracing to ensure strength and rigidity, The gate shall be supported by 12 cm steel beams securely anchored in concrete foundations, include the supply and installation of heavy-duty hinges, locking, handles, stoppers, bolts, and all accessories, per as attached design.</t>
  </si>
  <si>
    <t xml:space="preserve"> BoQs - Rehabilitation of Alredais 2 Primary School for Girls Refugee Camp – Al Salam Locality</t>
  </si>
  <si>
    <t xml:space="preserve"> BoQs - Rehabilitation of Alaintisar Primary and Intermediate School (Mixed) Host Community – Alsalam Locality</t>
  </si>
  <si>
    <t>Supply, fabricate and installation of chain link fencing 4 mm thinkness, 5*5 cm mesh opening, hight 2 m, shall be supported by angle bar 2 inch - 5 mm installed at 2.0 m spacing, Corner and end poles shall be provided with additional support braces, will be strengthened with three horizontal 8 mm diameter steel bars running continuously along the fence line, including excavion and cast-in-situ concrete of poles footing (40*40*50) cm, per as attached design</t>
  </si>
  <si>
    <t xml:space="preserve"> BoQs - Rehabilitation of Alredais 1 Primary and Intermediate School (Mixed) Refugee – Al Salam Locality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</si>
</sst>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0.0_);\(#,##0.0\)"/>
    <numFmt numFmtId="167" formatCode="#,##0.0"/>
  </numFmts>
  <fonts count="6" x14ac:knownFonts="1">
    <font>
      <sz val="11"/>
      <color theme="1"/>
      <name val="Calibri"/>
      <family val="2"/>
      <scheme val="minor"/>
    </font>
    <font>
      <sz val="11"/>
      <color theme="1"/>
      <name val="Calibri"/>
      <family val="2"/>
      <scheme val="minor"/>
    </font>
    <font>
      <b/>
      <sz val="11"/>
      <color theme="1"/>
      <name val="Cambria"/>
      <family val="1"/>
      <scheme val="major"/>
    </font>
    <font>
      <sz val="11"/>
      <color theme="1"/>
      <name val="Cambria"/>
      <family val="1"/>
      <scheme val="major"/>
    </font>
    <font>
      <b/>
      <sz val="11"/>
      <color theme="3" tint="-0.249977111117893"/>
      <name val="Cambria"/>
      <family val="1"/>
      <scheme val="maj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31">
    <xf numFmtId="0" fontId="0" fillId="0" borderId="0" xfId="0"/>
    <xf numFmtId="0" fontId="0" fillId="0" borderId="0" xfId="0" applyAlignment="1">
      <alignment horizontal="center" vertical="center"/>
    </xf>
    <xf numFmtId="0" fontId="0" fillId="0" borderId="0" xfId="0" applyAlignment="1">
      <alignment vertical="center"/>
    </xf>
    <xf numFmtId="3" fontId="0" fillId="0" borderId="0" xfId="0" applyNumberFormat="1" applyAlignment="1">
      <alignment horizontal="center" vertical="center"/>
    </xf>
    <xf numFmtId="165" fontId="2" fillId="4" borderId="1" xfId="1" applyNumberFormat="1" applyFont="1" applyFill="1" applyBorder="1" applyAlignment="1">
      <alignment vertical="center"/>
    </xf>
    <xf numFmtId="165" fontId="2" fillId="4" borderId="1" xfId="1" applyNumberFormat="1" applyFont="1" applyFill="1" applyBorder="1" applyAlignment="1">
      <alignment horizontal="center" vertical="top"/>
    </xf>
    <xf numFmtId="165" fontId="2" fillId="4" borderId="1" xfId="1" applyNumberFormat="1" applyFont="1" applyFill="1" applyBorder="1" applyAlignment="1">
      <alignment horizontal="center" vertical="center"/>
    </xf>
    <xf numFmtId="0" fontId="3" fillId="0" borderId="1" xfId="0" applyFont="1" applyBorder="1" applyAlignment="1">
      <alignment wrapText="1"/>
    </xf>
    <xf numFmtId="165" fontId="3" fillId="2" borderId="1" xfId="1" applyNumberFormat="1" applyFont="1" applyFill="1" applyBorder="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165" fontId="4" fillId="4" borderId="1" xfId="0" applyNumberFormat="1" applyFont="1" applyFill="1" applyBorder="1" applyAlignment="1">
      <alignment horizontal="center" vertical="center"/>
    </xf>
    <xf numFmtId="165" fontId="2" fillId="0" borderId="1" xfId="1" applyNumberFormat="1" applyFont="1" applyFill="1" applyBorder="1" applyAlignment="1">
      <alignment vertical="center"/>
    </xf>
    <xf numFmtId="165"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wrapText="1"/>
    </xf>
    <xf numFmtId="166" fontId="3" fillId="2" borderId="1" xfId="1" applyNumberFormat="1" applyFont="1" applyFill="1" applyBorder="1" applyAlignment="1">
      <alignment vertical="center"/>
    </xf>
    <xf numFmtId="166" fontId="3" fillId="2" borderId="1" xfId="1" applyNumberFormat="1" applyFont="1" applyFill="1" applyBorder="1" applyAlignment="1"/>
    <xf numFmtId="0" fontId="3" fillId="0" borderId="1" xfId="1" applyNumberFormat="1" applyFont="1" applyFill="1" applyBorder="1" applyAlignment="1">
      <alignment horizontal="center" vertical="center"/>
    </xf>
    <xf numFmtId="165" fontId="3" fillId="0" borderId="1" xfId="1" applyNumberFormat="1" applyFont="1" applyFill="1" applyBorder="1" applyAlignment="1">
      <alignment horizontal="center" vertical="center"/>
    </xf>
    <xf numFmtId="165" fontId="2" fillId="0" borderId="1" xfId="1" applyNumberFormat="1" applyFont="1" applyFill="1" applyBorder="1" applyAlignment="1">
      <alignment vertical="top"/>
    </xf>
    <xf numFmtId="0" fontId="0" fillId="0" borderId="1" xfId="0" applyBorder="1" applyAlignment="1">
      <alignment horizontal="center" vertical="center"/>
    </xf>
    <xf numFmtId="167" fontId="3" fillId="0" borderId="1" xfId="0" applyNumberFormat="1" applyFont="1" applyBorder="1" applyAlignment="1">
      <alignment horizontal="center" vertical="center"/>
    </xf>
    <xf numFmtId="0" fontId="2" fillId="3"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165" fontId="2" fillId="0" borderId="2" xfId="1" applyNumberFormat="1" applyFont="1" applyFill="1" applyBorder="1" applyAlignment="1">
      <alignment horizontal="left" vertical="top"/>
    </xf>
    <xf numFmtId="165" fontId="2" fillId="0" borderId="3" xfId="1" applyNumberFormat="1" applyFont="1" applyFill="1" applyBorder="1" applyAlignment="1">
      <alignment horizontal="left" vertical="top"/>
    </xf>
    <xf numFmtId="165" fontId="2" fillId="0" borderId="4" xfId="1" applyNumberFormat="1" applyFont="1" applyFill="1" applyBorder="1" applyAlignment="1">
      <alignment horizontal="left" vertical="top"/>
    </xf>
    <xf numFmtId="0" fontId="4" fillId="4" borderId="1" xfId="0" applyFont="1" applyFill="1" applyBorder="1" applyAlignment="1">
      <alignment horizontal="center" vertical="center"/>
    </xf>
    <xf numFmtId="165" fontId="2" fillId="0" borderId="1" xfId="1" applyNumberFormat="1" applyFont="1" applyFill="1" applyBorder="1" applyAlignment="1">
      <alignment horizontal="left" vertical="top"/>
    </xf>
  </cellXfs>
  <cellStyles count="3">
    <cellStyle name="Comma" xfId="1" builtinId="3"/>
    <cellStyle name="Comma 2"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2268-AE36-4AF1-826B-2CF2D4F74E7E}">
  <dimension ref="A1:F8"/>
  <sheetViews>
    <sheetView tabSelected="1" workbookViewId="0">
      <selection activeCell="G6" sqref="G6"/>
    </sheetView>
  </sheetViews>
  <sheetFormatPr defaultRowHeight="14.5" x14ac:dyDescent="0.35"/>
  <cols>
    <col min="1" max="1" width="5.54296875" style="2" customWidth="1"/>
    <col min="2" max="2" width="71.81640625" customWidth="1"/>
    <col min="3" max="3" width="7" style="1" bestFit="1" customWidth="1"/>
    <col min="4" max="4" width="11.08984375" style="1" bestFit="1" customWidth="1"/>
    <col min="5" max="5" width="13.453125" style="1" bestFit="1" customWidth="1"/>
    <col min="6" max="6" width="11.90625" style="1" customWidth="1"/>
    <col min="7" max="7" width="7.36328125" customWidth="1"/>
    <col min="9" max="9" width="9" customWidth="1"/>
    <col min="10" max="10" width="6.90625" customWidth="1"/>
  </cols>
  <sheetData>
    <row r="1" spans="1:6" x14ac:dyDescent="0.35">
      <c r="A1" s="22" t="s">
        <v>29</v>
      </c>
      <c r="B1" s="22"/>
      <c r="C1" s="22"/>
      <c r="D1" s="22"/>
      <c r="E1" s="22"/>
      <c r="F1" s="22"/>
    </row>
    <row r="2" spans="1:6" x14ac:dyDescent="0.35">
      <c r="A2" s="22"/>
      <c r="B2" s="22"/>
      <c r="C2" s="22"/>
      <c r="D2" s="22"/>
      <c r="E2" s="22"/>
      <c r="F2" s="22"/>
    </row>
    <row r="3" spans="1:6" x14ac:dyDescent="0.35">
      <c r="A3" s="4" t="s">
        <v>0</v>
      </c>
      <c r="B3" s="5" t="s">
        <v>1</v>
      </c>
      <c r="C3" s="6" t="s">
        <v>2</v>
      </c>
      <c r="D3" s="6" t="s">
        <v>3</v>
      </c>
      <c r="E3" s="6" t="s">
        <v>6</v>
      </c>
      <c r="F3" s="6" t="s">
        <v>7</v>
      </c>
    </row>
    <row r="4" spans="1:6" x14ac:dyDescent="0.35">
      <c r="A4" s="12">
        <v>1</v>
      </c>
      <c r="B4" s="30" t="s">
        <v>21</v>
      </c>
      <c r="C4" s="30"/>
      <c r="D4" s="30"/>
      <c r="E4" s="30"/>
      <c r="F4" s="30"/>
    </row>
    <row r="5" spans="1:6" ht="84.5" x14ac:dyDescent="0.35">
      <c r="A5" s="16">
        <v>1.1000000000000001</v>
      </c>
      <c r="B5" s="7" t="s">
        <v>30</v>
      </c>
      <c r="C5" s="8" t="s">
        <v>8</v>
      </c>
      <c r="D5" s="9">
        <v>380</v>
      </c>
      <c r="E5" s="10"/>
      <c r="F5" s="10"/>
    </row>
    <row r="6" spans="1:6" ht="84.5" x14ac:dyDescent="0.35">
      <c r="A6" s="16">
        <v>1.2</v>
      </c>
      <c r="B6" s="7" t="s">
        <v>31</v>
      </c>
      <c r="C6" s="8" t="s">
        <v>4</v>
      </c>
      <c r="D6" s="9">
        <v>1</v>
      </c>
      <c r="E6" s="10"/>
      <c r="F6" s="10"/>
    </row>
    <row r="7" spans="1:6" x14ac:dyDescent="0.35">
      <c r="A7" s="29" t="s">
        <v>5</v>
      </c>
      <c r="B7" s="29"/>
      <c r="C7" s="29"/>
      <c r="D7" s="29"/>
      <c r="E7" s="29"/>
      <c r="F7" s="11">
        <f>SUM(F5:F6)</f>
        <v>0</v>
      </c>
    </row>
    <row r="8" spans="1:6" x14ac:dyDescent="0.35">
      <c r="F8" s="3"/>
    </row>
  </sheetData>
  <mergeCells count="3">
    <mergeCell ref="A1:F2"/>
    <mergeCell ref="A7:E7"/>
    <mergeCell ref="B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D56C5-A113-4792-828C-E813AC5E7737}">
  <dimension ref="A1:F12"/>
  <sheetViews>
    <sheetView topLeftCell="A6" workbookViewId="0">
      <selection activeCell="H8" sqref="H8"/>
    </sheetView>
  </sheetViews>
  <sheetFormatPr defaultRowHeight="14.5" x14ac:dyDescent="0.35"/>
  <cols>
    <col min="1" max="1" width="6" style="2" customWidth="1"/>
    <col min="2" max="2" width="71.81640625" customWidth="1"/>
    <col min="3" max="3" width="7" style="1" bestFit="1" customWidth="1"/>
    <col min="4" max="4" width="11.08984375" style="1" bestFit="1" customWidth="1"/>
    <col min="5" max="5" width="13.453125" style="1" bestFit="1" customWidth="1"/>
    <col min="6" max="6" width="11.90625" style="1" customWidth="1"/>
    <col min="7" max="7" width="7.36328125" customWidth="1"/>
    <col min="9" max="9" width="9" customWidth="1"/>
    <col min="10" max="10" width="6.90625" customWidth="1"/>
  </cols>
  <sheetData>
    <row r="1" spans="1:6" x14ac:dyDescent="0.35">
      <c r="A1" s="22" t="s">
        <v>35</v>
      </c>
      <c r="B1" s="22"/>
      <c r="C1" s="22"/>
      <c r="D1" s="22"/>
      <c r="E1" s="22"/>
      <c r="F1" s="22"/>
    </row>
    <row r="2" spans="1:6" x14ac:dyDescent="0.35">
      <c r="A2" s="22"/>
      <c r="B2" s="22"/>
      <c r="C2" s="22"/>
      <c r="D2" s="22"/>
      <c r="E2" s="22"/>
      <c r="F2" s="22"/>
    </row>
    <row r="3" spans="1:6" x14ac:dyDescent="0.35">
      <c r="A3" s="4" t="s">
        <v>0</v>
      </c>
      <c r="B3" s="5" t="s">
        <v>1</v>
      </c>
      <c r="C3" s="6" t="s">
        <v>2</v>
      </c>
      <c r="D3" s="6" t="s">
        <v>3</v>
      </c>
      <c r="E3" s="6" t="s">
        <v>6</v>
      </c>
      <c r="F3" s="6" t="s">
        <v>7</v>
      </c>
    </row>
    <row r="4" spans="1:6" x14ac:dyDescent="0.35">
      <c r="A4" s="12">
        <v>3</v>
      </c>
      <c r="B4" s="26" t="s">
        <v>25</v>
      </c>
      <c r="C4" s="27"/>
      <c r="D4" s="27"/>
      <c r="E4" s="28"/>
      <c r="F4" s="19"/>
    </row>
    <row r="5" spans="1:6" ht="42.5" x14ac:dyDescent="0.35">
      <c r="A5" s="16">
        <v>3.1</v>
      </c>
      <c r="B5" s="7" t="s">
        <v>10</v>
      </c>
      <c r="C5" s="20" t="s">
        <v>22</v>
      </c>
      <c r="D5" s="10">
        <v>2080</v>
      </c>
      <c r="E5" s="21"/>
      <c r="F5" s="10"/>
    </row>
    <row r="6" spans="1:6" ht="84.5" x14ac:dyDescent="0.35">
      <c r="A6" s="16">
        <v>3.2</v>
      </c>
      <c r="B6" s="7" t="s">
        <v>27</v>
      </c>
      <c r="C6" s="20" t="s">
        <v>15</v>
      </c>
      <c r="D6" s="10">
        <v>1</v>
      </c>
      <c r="E6" s="10"/>
      <c r="F6" s="10"/>
    </row>
    <row r="7" spans="1:6" ht="70" x14ac:dyDescent="0.35">
      <c r="A7" s="16">
        <v>3.3</v>
      </c>
      <c r="B7" s="14" t="s">
        <v>14</v>
      </c>
      <c r="C7" s="17" t="s">
        <v>4</v>
      </c>
      <c r="D7" s="9">
        <v>7</v>
      </c>
      <c r="E7" s="10"/>
      <c r="F7" s="10"/>
    </row>
    <row r="8" spans="1:6" ht="42" x14ac:dyDescent="0.35">
      <c r="A8" s="16">
        <v>3.4</v>
      </c>
      <c r="B8" s="13" t="s">
        <v>18</v>
      </c>
      <c r="C8" s="18" t="s">
        <v>4</v>
      </c>
      <c r="D8" s="9">
        <v>8</v>
      </c>
      <c r="E8" s="10"/>
      <c r="F8" s="10"/>
    </row>
    <row r="9" spans="1:6" ht="70" x14ac:dyDescent="0.35">
      <c r="A9" s="16">
        <v>3.5</v>
      </c>
      <c r="B9" s="14" t="s">
        <v>26</v>
      </c>
      <c r="C9" s="17" t="s">
        <v>4</v>
      </c>
      <c r="D9" s="9">
        <v>20</v>
      </c>
      <c r="E9" s="10"/>
      <c r="F9" s="10"/>
    </row>
    <row r="10" spans="1:6" ht="42" x14ac:dyDescent="0.35">
      <c r="A10" s="16">
        <v>3.6</v>
      </c>
      <c r="B10" s="13" t="s">
        <v>16</v>
      </c>
      <c r="C10" s="18" t="s">
        <v>4</v>
      </c>
      <c r="D10" s="9">
        <v>15</v>
      </c>
      <c r="E10" s="10"/>
      <c r="F10" s="10"/>
    </row>
    <row r="11" spans="1:6" x14ac:dyDescent="0.35">
      <c r="A11" s="29" t="s">
        <v>5</v>
      </c>
      <c r="B11" s="29"/>
      <c r="C11" s="29"/>
      <c r="D11" s="29"/>
      <c r="E11" s="29"/>
      <c r="F11" s="11">
        <f>SUM(F4:F10)</f>
        <v>0</v>
      </c>
    </row>
    <row r="12" spans="1:6" x14ac:dyDescent="0.35">
      <c r="F12" s="3"/>
    </row>
  </sheetData>
  <mergeCells count="3">
    <mergeCell ref="A11:E11"/>
    <mergeCell ref="A1:F2"/>
    <mergeCell ref="B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5E3D-AB01-4CA2-9B09-46DAE23CF1EB}">
  <dimension ref="A1:F14"/>
  <sheetViews>
    <sheetView topLeftCell="A6" workbookViewId="0">
      <selection activeCell="G11" sqref="G11"/>
    </sheetView>
  </sheetViews>
  <sheetFormatPr defaultRowHeight="14.5" x14ac:dyDescent="0.35"/>
  <cols>
    <col min="1" max="1" width="5.54296875" style="2" customWidth="1"/>
    <col min="2" max="2" width="71.81640625" customWidth="1"/>
    <col min="3" max="3" width="7" style="1" bestFit="1" customWidth="1"/>
    <col min="4" max="4" width="11.08984375" style="1" bestFit="1" customWidth="1"/>
    <col min="5" max="5" width="13.453125" style="1" bestFit="1" customWidth="1"/>
    <col min="6" max="6" width="11.90625" style="1" customWidth="1"/>
    <col min="7" max="7" width="7.36328125" customWidth="1"/>
    <col min="9" max="9" width="9" customWidth="1"/>
    <col min="10" max="10" width="6.90625" customWidth="1"/>
  </cols>
  <sheetData>
    <row r="1" spans="1:6" x14ac:dyDescent="0.35">
      <c r="A1" s="22" t="s">
        <v>32</v>
      </c>
      <c r="B1" s="22"/>
      <c r="C1" s="22"/>
      <c r="D1" s="22"/>
      <c r="E1" s="22"/>
      <c r="F1" s="22"/>
    </row>
    <row r="2" spans="1:6" x14ac:dyDescent="0.35">
      <c r="A2" s="22"/>
      <c r="B2" s="22"/>
      <c r="C2" s="22"/>
      <c r="D2" s="22"/>
      <c r="E2" s="22"/>
      <c r="F2" s="22"/>
    </row>
    <row r="3" spans="1:6" x14ac:dyDescent="0.35">
      <c r="A3" s="4" t="s">
        <v>0</v>
      </c>
      <c r="B3" s="5" t="s">
        <v>1</v>
      </c>
      <c r="C3" s="6" t="s">
        <v>2</v>
      </c>
      <c r="D3" s="6" t="s">
        <v>3</v>
      </c>
      <c r="E3" s="6" t="s">
        <v>6</v>
      </c>
      <c r="F3" s="6" t="s">
        <v>7</v>
      </c>
    </row>
    <row r="4" spans="1:6" x14ac:dyDescent="0.35">
      <c r="A4" s="12">
        <v>1</v>
      </c>
      <c r="B4" s="30" t="s">
        <v>21</v>
      </c>
      <c r="C4" s="30"/>
      <c r="D4" s="30"/>
      <c r="E4" s="30"/>
      <c r="F4" s="30"/>
    </row>
    <row r="5" spans="1:6" ht="84.5" x14ac:dyDescent="0.35">
      <c r="A5" s="16">
        <v>1.1000000000000001</v>
      </c>
      <c r="B5" s="7" t="s">
        <v>19</v>
      </c>
      <c r="C5" s="8" t="s">
        <v>8</v>
      </c>
      <c r="D5" s="9">
        <v>240</v>
      </c>
      <c r="E5" s="10"/>
      <c r="F5" s="10"/>
    </row>
    <row r="6" spans="1:6" ht="84.5" x14ac:dyDescent="0.35">
      <c r="A6" s="16">
        <v>1.2</v>
      </c>
      <c r="B6" s="7" t="s">
        <v>23</v>
      </c>
      <c r="C6" s="8" t="s">
        <v>4</v>
      </c>
      <c r="D6" s="9">
        <v>1</v>
      </c>
      <c r="E6" s="10"/>
      <c r="F6" s="10"/>
    </row>
    <row r="7" spans="1:6" x14ac:dyDescent="0.35">
      <c r="A7" s="12">
        <v>4</v>
      </c>
      <c r="B7" s="26" t="s">
        <v>24</v>
      </c>
      <c r="C7" s="27"/>
      <c r="D7" s="27"/>
      <c r="E7" s="28"/>
      <c r="F7" s="19"/>
    </row>
    <row r="8" spans="1:6" ht="42.5" x14ac:dyDescent="0.35">
      <c r="A8" s="15">
        <v>4.0999999999999996</v>
      </c>
      <c r="B8" s="7" t="s">
        <v>10</v>
      </c>
      <c r="C8" s="20" t="s">
        <v>22</v>
      </c>
      <c r="D8" s="9">
        <v>180</v>
      </c>
      <c r="E8" s="21"/>
      <c r="F8" s="10"/>
    </row>
    <row r="9" spans="1:6" ht="70" x14ac:dyDescent="0.35">
      <c r="A9" s="15">
        <v>4.2</v>
      </c>
      <c r="B9" s="14" t="s">
        <v>28</v>
      </c>
      <c r="C9" s="8" t="s">
        <v>9</v>
      </c>
      <c r="D9" s="9">
        <v>8</v>
      </c>
      <c r="E9" s="10"/>
      <c r="F9" s="10"/>
    </row>
    <row r="10" spans="1:6" ht="42" x14ac:dyDescent="0.35">
      <c r="A10" s="15">
        <v>4.3</v>
      </c>
      <c r="B10" s="14" t="s">
        <v>12</v>
      </c>
      <c r="C10" s="8" t="s">
        <v>9</v>
      </c>
      <c r="D10" s="9">
        <v>4</v>
      </c>
      <c r="E10" s="10"/>
      <c r="F10" s="10"/>
    </row>
    <row r="11" spans="1:6" ht="28.5" x14ac:dyDescent="0.35">
      <c r="A11" s="15">
        <v>4.4000000000000004</v>
      </c>
      <c r="B11" s="7" t="s">
        <v>13</v>
      </c>
      <c r="C11" s="8" t="s">
        <v>9</v>
      </c>
      <c r="D11" s="9">
        <v>8</v>
      </c>
      <c r="E11" s="10"/>
      <c r="F11" s="10"/>
    </row>
    <row r="12" spans="1:6" ht="28.5" x14ac:dyDescent="0.35">
      <c r="A12" s="15">
        <v>4.5</v>
      </c>
      <c r="B12" s="7" t="s">
        <v>11</v>
      </c>
      <c r="C12" s="8" t="s">
        <v>9</v>
      </c>
      <c r="D12" s="9">
        <v>4</v>
      </c>
      <c r="E12" s="10"/>
      <c r="F12" s="10"/>
    </row>
    <row r="13" spans="1:6" x14ac:dyDescent="0.35">
      <c r="A13" s="23" t="s">
        <v>5</v>
      </c>
      <c r="B13" s="24"/>
      <c r="C13" s="24"/>
      <c r="D13" s="24"/>
      <c r="E13" s="25"/>
      <c r="F13" s="11">
        <f>SUM(F5:F12)</f>
        <v>0</v>
      </c>
    </row>
    <row r="14" spans="1:6" x14ac:dyDescent="0.35">
      <c r="F14" s="3"/>
    </row>
  </sheetData>
  <mergeCells count="4">
    <mergeCell ref="A13:E13"/>
    <mergeCell ref="A1:F2"/>
    <mergeCell ref="B4:F4"/>
    <mergeCell ref="B7:E7"/>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DE63-44DE-45C6-AAE1-A8839440B57B}">
  <dimension ref="A1:F8"/>
  <sheetViews>
    <sheetView workbookViewId="0">
      <selection activeCell="E5" sqref="E5:E6"/>
    </sheetView>
  </sheetViews>
  <sheetFormatPr defaultRowHeight="14.5" x14ac:dyDescent="0.35"/>
  <cols>
    <col min="1" max="1" width="5.54296875" style="2" customWidth="1"/>
    <col min="2" max="2" width="71.81640625" customWidth="1"/>
    <col min="3" max="3" width="7" style="1" bestFit="1" customWidth="1"/>
    <col min="4" max="4" width="9.54296875" style="1" customWidth="1"/>
    <col min="5" max="5" width="12.08984375" style="1" customWidth="1"/>
    <col min="6" max="6" width="11" style="1" customWidth="1"/>
    <col min="7" max="7" width="7.36328125" customWidth="1"/>
    <col min="9" max="9" width="9" customWidth="1"/>
    <col min="10" max="10" width="6.90625" customWidth="1"/>
  </cols>
  <sheetData>
    <row r="1" spans="1:6" x14ac:dyDescent="0.35">
      <c r="A1" s="22" t="s">
        <v>33</v>
      </c>
      <c r="B1" s="22"/>
      <c r="C1" s="22"/>
      <c r="D1" s="22"/>
      <c r="E1" s="22"/>
      <c r="F1" s="22"/>
    </row>
    <row r="2" spans="1:6" x14ac:dyDescent="0.35">
      <c r="A2" s="22"/>
      <c r="B2" s="22"/>
      <c r="C2" s="22"/>
      <c r="D2" s="22"/>
      <c r="E2" s="22"/>
      <c r="F2" s="22"/>
    </row>
    <row r="3" spans="1:6" x14ac:dyDescent="0.35">
      <c r="A3" s="4" t="s">
        <v>0</v>
      </c>
      <c r="B3" s="5" t="s">
        <v>1</v>
      </c>
      <c r="C3" s="6" t="s">
        <v>2</v>
      </c>
      <c r="D3" s="6" t="s">
        <v>3</v>
      </c>
      <c r="E3" s="6" t="s">
        <v>6</v>
      </c>
      <c r="F3" s="6" t="s">
        <v>7</v>
      </c>
    </row>
    <row r="4" spans="1:6" x14ac:dyDescent="0.35">
      <c r="A4" s="12">
        <v>1</v>
      </c>
      <c r="B4" s="26" t="s">
        <v>21</v>
      </c>
      <c r="C4" s="27"/>
      <c r="D4" s="27"/>
      <c r="E4" s="28"/>
      <c r="F4" s="19"/>
    </row>
    <row r="5" spans="1:6" ht="84.5" x14ac:dyDescent="0.35">
      <c r="A5" s="16">
        <v>1.1000000000000001</v>
      </c>
      <c r="B5" s="7" t="s">
        <v>30</v>
      </c>
      <c r="C5" s="8" t="s">
        <v>8</v>
      </c>
      <c r="D5" s="9">
        <v>280</v>
      </c>
      <c r="E5" s="10"/>
      <c r="F5" s="10">
        <f>E5*D5</f>
        <v>0</v>
      </c>
    </row>
    <row r="6" spans="1:6" ht="84.5" x14ac:dyDescent="0.35">
      <c r="A6" s="16">
        <v>1.2</v>
      </c>
      <c r="B6" s="7" t="s">
        <v>31</v>
      </c>
      <c r="C6" s="8" t="s">
        <v>4</v>
      </c>
      <c r="D6" s="9">
        <v>1</v>
      </c>
      <c r="E6" s="10"/>
      <c r="F6" s="10">
        <f>E6*D6</f>
        <v>0</v>
      </c>
    </row>
    <row r="7" spans="1:6" x14ac:dyDescent="0.35">
      <c r="A7" s="23" t="s">
        <v>5</v>
      </c>
      <c r="B7" s="24"/>
      <c r="C7" s="24"/>
      <c r="D7" s="24"/>
      <c r="E7" s="25"/>
      <c r="F7" s="11">
        <f>SUM(F5:F6)</f>
        <v>0</v>
      </c>
    </row>
    <row r="8" spans="1:6" x14ac:dyDescent="0.35">
      <c r="F8" s="3"/>
    </row>
  </sheetData>
  <mergeCells count="3">
    <mergeCell ref="A1:F2"/>
    <mergeCell ref="A7:E7"/>
    <mergeCell ref="B4:E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A4DD9-4D6C-4BF7-A83E-19090EE22314}">
  <dimension ref="A1:F12"/>
  <sheetViews>
    <sheetView workbookViewId="0">
      <selection activeCell="H6" sqref="H6"/>
    </sheetView>
  </sheetViews>
  <sheetFormatPr defaultRowHeight="14.5" x14ac:dyDescent="0.35"/>
  <cols>
    <col min="1" max="1" width="5.54296875" style="2" customWidth="1"/>
    <col min="2" max="2" width="71.81640625" customWidth="1"/>
    <col min="3" max="3" width="7" style="1" bestFit="1" customWidth="1"/>
    <col min="4" max="4" width="11.08984375" style="1" bestFit="1" customWidth="1"/>
    <col min="5" max="5" width="13.453125" style="1" bestFit="1" customWidth="1"/>
    <col min="6" max="6" width="11.90625" style="1" customWidth="1"/>
    <col min="7" max="7" width="7.36328125" customWidth="1"/>
    <col min="9" max="9" width="9" customWidth="1"/>
    <col min="10" max="10" width="6.90625" customWidth="1"/>
  </cols>
  <sheetData>
    <row r="1" spans="1:6" x14ac:dyDescent="0.35">
      <c r="A1" s="22" t="s">
        <v>17</v>
      </c>
      <c r="B1" s="22"/>
      <c r="C1" s="22"/>
      <c r="D1" s="22"/>
      <c r="E1" s="22"/>
      <c r="F1" s="22"/>
    </row>
    <row r="2" spans="1:6" x14ac:dyDescent="0.35">
      <c r="A2" s="22"/>
      <c r="B2" s="22"/>
      <c r="C2" s="22"/>
      <c r="D2" s="22"/>
      <c r="E2" s="22"/>
      <c r="F2" s="22"/>
    </row>
    <row r="3" spans="1:6" x14ac:dyDescent="0.35">
      <c r="A3" s="4" t="s">
        <v>0</v>
      </c>
      <c r="B3" s="5" t="s">
        <v>1</v>
      </c>
      <c r="C3" s="6" t="s">
        <v>2</v>
      </c>
      <c r="D3" s="6" t="s">
        <v>3</v>
      </c>
      <c r="E3" s="6" t="s">
        <v>6</v>
      </c>
      <c r="F3" s="6" t="s">
        <v>7</v>
      </c>
    </row>
    <row r="4" spans="1:6" x14ac:dyDescent="0.35">
      <c r="A4" s="12">
        <v>1</v>
      </c>
      <c r="B4" s="26" t="s">
        <v>21</v>
      </c>
      <c r="C4" s="27"/>
      <c r="D4" s="27"/>
      <c r="E4" s="28"/>
      <c r="F4" s="19"/>
    </row>
    <row r="5" spans="1:6" ht="84.5" x14ac:dyDescent="0.35">
      <c r="A5" s="16">
        <v>1.1000000000000001</v>
      </c>
      <c r="B5" s="7" t="s">
        <v>34</v>
      </c>
      <c r="C5" s="8" t="s">
        <v>8</v>
      </c>
      <c r="D5" s="9">
        <v>460</v>
      </c>
      <c r="E5" s="10"/>
      <c r="F5" s="10"/>
    </row>
    <row r="6" spans="1:6" ht="84.5" x14ac:dyDescent="0.35">
      <c r="A6" s="16">
        <v>1.2</v>
      </c>
      <c r="B6" s="7" t="s">
        <v>20</v>
      </c>
      <c r="C6" s="8" t="s">
        <v>4</v>
      </c>
      <c r="D6" s="9">
        <v>1</v>
      </c>
      <c r="E6" s="10"/>
      <c r="F6" s="10"/>
    </row>
    <row r="7" spans="1:6" x14ac:dyDescent="0.35">
      <c r="A7" s="23" t="s">
        <v>5</v>
      </c>
      <c r="B7" s="24"/>
      <c r="C7" s="24"/>
      <c r="D7" s="24"/>
      <c r="E7" s="25"/>
      <c r="F7" s="11">
        <f>SUM(F5:F6)</f>
        <v>0</v>
      </c>
    </row>
    <row r="8" spans="1:6" x14ac:dyDescent="0.35">
      <c r="F8"/>
    </row>
    <row r="9" spans="1:6" x14ac:dyDescent="0.35">
      <c r="F9"/>
    </row>
    <row r="10" spans="1:6" x14ac:dyDescent="0.35">
      <c r="F10"/>
    </row>
    <row r="11" spans="1:6" x14ac:dyDescent="0.35">
      <c r="F11"/>
    </row>
    <row r="12" spans="1:6" x14ac:dyDescent="0.35">
      <c r="F12"/>
    </row>
  </sheetData>
  <mergeCells count="3">
    <mergeCell ref="A1:F2"/>
    <mergeCell ref="A7:E7"/>
    <mergeCell ref="B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BoQ - School Rehabilitation (1)</vt:lpstr>
      <vt:lpstr>BoQ - School Rehabilitation (2)</vt:lpstr>
      <vt:lpstr>BoQ - School Rehabilitation (3)</vt:lpstr>
      <vt:lpstr>BoQ - School Rehabilitation (4)</vt:lpstr>
      <vt:lpstr>BoQ - School Rehabilitation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2026-06-16T14:08:41Z</dcterms:modified>
  <cp:category/>
  <cp:contentStatus/>
</cp:coreProperties>
</file>